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kolchakian.FLCCOC\Desktop\"/>
    </mc:Choice>
  </mc:AlternateContent>
  <xr:revisionPtr revIDLastSave="0" documentId="13_ncr:1_{76519D4F-279D-465D-8EB8-184F5DE8DFB6}" xr6:coauthVersionLast="47" xr6:coauthVersionMax="47" xr10:uidLastSave="{00000000-0000-0000-0000-000000000000}"/>
  <bookViews>
    <workbookView xWindow="-120" yWindow="-120" windowWidth="29040" windowHeight="15840" xr2:uid="{E919F9DC-C426-44CC-AE2E-17B92ACCF772}"/>
  </bookViews>
  <sheets>
    <sheet name="Allocation " sheetId="2" r:id="rId1"/>
  </sheets>
  <definedNames>
    <definedName name="_xlnm._FilterDatabase" localSheetId="0" hidden="1">'Allocation 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2" l="1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C44" i="2"/>
  <c r="D44" i="2" s="1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C7" i="2"/>
  <c r="D7" i="2" s="1"/>
  <c r="D6" i="2"/>
  <c r="D5" i="2"/>
  <c r="D4" i="2"/>
  <c r="D3" i="2"/>
  <c r="D2" i="2"/>
  <c r="C70" i="2" l="1"/>
  <c r="D70" i="2"/>
</calcChain>
</file>

<file path=xl/sharedStrings.xml><?xml version="1.0" encoding="utf-8"?>
<sst xmlns="http://schemas.openxmlformats.org/spreadsheetml/2006/main" count="72" uniqueCount="72">
  <si>
    <t>County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</si>
  <si>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</si>
  <si>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</si>
  <si>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</si>
  <si>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</si>
  <si>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</si>
  <si>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</si>
  <si>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</si>
  <si>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</si>
  <si>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</si>
  <si>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</si>
  <si>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</si>
  <si>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</si>
  <si>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</si>
  <si>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</si>
  <si>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</si>
  <si>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</si>
  <si>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</si>
  <si>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</si>
  <si>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</si>
  <si>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</si>
  <si>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</si>
  <si>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</si>
  <si>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</si>
  <si>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</si>
  <si>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</si>
  <si>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</si>
  <si>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</si>
  <si>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</si>
  <si>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</si>
  <si>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</si>
  <si>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</si>
  <si>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</si>
  <si>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</si>
  <si>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</si>
  <si>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</si>
  <si>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</si>
  <si>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</si>
  <si>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</si>
  <si>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</si>
  <si>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</si>
  <si>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</si>
  <si>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</si>
  <si>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</si>
  <si>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</si>
  <si>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</si>
  <si>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</si>
  <si>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</si>
  <si>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</si>
  <si>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</si>
  <si>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</si>
  <si>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</si>
  <si>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</si>
  <si>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</si>
  <si>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</si>
  <si>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</si>
  <si>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</si>
  <si>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</si>
  <si>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</si>
  <si>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</si>
  <si>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</si>
  <si>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</si>
  <si>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</si>
  <si>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</si>
  <si>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</si>
  <si>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</si>
  <si>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</si>
  <si>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</si>
  <si>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CFY 2022-23 Total Family - Injunctions for Protection</t>
  </si>
  <si>
    <t>TOTAL:</t>
  </si>
  <si>
    <t>Quarterly Allocation 
(3 Quarters)</t>
  </si>
  <si>
    <t>Allocation Proportionate to CFY 22-23 Injunctions for Protection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</si>
</sst>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Franklin Gothic Book"/>
      <family val="2"/>
    </font>
    <font>
      <sz val="12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1" xfId="0" applyFont="1" applyBorder="1"/>
    <xf numFmtId="164" fontId="4" fillId="0" borderId="1" xfId="1" applyNumberFormat="1" applyFont="1" applyBorder="1"/>
    <xf numFmtId="0" fontId="4" fillId="0" borderId="0" xfId="0" applyFont="1"/>
    <xf numFmtId="164" fontId="4" fillId="0" borderId="0" xfId="1" applyNumberFormat="1" applyFont="1" applyBorder="1"/>
    <xf numFmtId="0" fontId="3" fillId="2" borderId="1" xfId="0" applyFont="1" applyFill="1" applyBorder="1"/>
    <xf numFmtId="164" fontId="3" fillId="2" borderId="1" xfId="1" applyNumberFormat="1" applyFont="1" applyFill="1" applyBorder="1"/>
    <xf numFmtId="0" fontId="3" fillId="2" borderId="1" xfId="0" applyFont="1" applyFill="1" applyBorder="1" applyAlignment="1">
      <alignment horizontal="center" wrapText="1"/>
    </xf>
    <xf numFmtId="165" fontId="4" fillId="0" borderId="1" xfId="3" applyNumberFormat="1" applyFont="1" applyBorder="1"/>
    <xf numFmtId="44" fontId="4" fillId="0" borderId="1" xfId="3" applyFont="1" applyBorder="1"/>
    <xf numFmtId="44" fontId="3" fillId="2" borderId="1" xfId="3" applyFont="1" applyFill="1" applyBorder="1"/>
    <xf numFmtId="165" fontId="3" fillId="2" borderId="1" xfId="3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Normal 2" xfId="2" xr:uid="{59AF20A7-6B6D-4ECD-A7E5-D8D722CD99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D5B7-56E7-4A13-BCD5-B055788A1546}">
  <dimension ref="A1:D70"/>
  <sheetViews>
    <sheetView tabSelected="1" workbookViewId="0">
      <pane ySplit="1" topLeftCell="A52" activePane="bottomLeft" state="frozen"/>
      <selection pane="bottomLeft" activeCell="B75" sqref="B75"/>
    </sheetView>
  </sheetViews>
  <sheetFormatPr defaultRowHeight="16.5" x14ac:dyDescent="0.3"/>
  <cols>
    <col min="1" max="1" width="19.7109375" style="4" customWidth="1"/>
    <col min="2" max="2" width="18.28515625" style="4" customWidth="1"/>
    <col min="3" max="4" width="19.7109375" style="4" customWidth="1"/>
    <col min="5" max="16384" width="9.140625" style="4"/>
  </cols>
  <sheetData>
    <row r="1" spans="1:4" s="1" customFormat="1" ht="82.5" x14ac:dyDescent="0.3">
      <c r="A1" s="8" t="s">
        <v>0</v>
      </c>
      <c r="B1" s="8" t="s">
        <v>68</v>
      </c>
      <c r="C1" s="8" t="s">
        <v>71</v>
      </c>
      <c r="D1" s="8" t="s">
        <v>70</v>
      </c>
    </row>
    <row r="2" spans="1:4" x14ac:dyDescent="0.3">
      <c r="A2" s="2" t="s">
        <v>1</v>
      </c>
      <c r="B2" s="3">
        <v>477</v>
      </c>
      <c r="C2" s="9">
        <v>1023</v>
      </c>
      <c r="D2" s="10">
        <f>C2/3</f>
        <v>341</v>
      </c>
    </row>
    <row r="3" spans="1:4" x14ac:dyDescent="0.3">
      <c r="A3" s="2" t="s">
        <v>2</v>
      </c>
      <c r="B3" s="3">
        <v>98</v>
      </c>
      <c r="C3" s="9">
        <v>210</v>
      </c>
      <c r="D3" s="10">
        <f t="shared" ref="D3:D66" si="0">C3/3</f>
        <v>70</v>
      </c>
    </row>
    <row r="4" spans="1:4" x14ac:dyDescent="0.3">
      <c r="A4" s="2" t="s">
        <v>3</v>
      </c>
      <c r="B4" s="3">
        <v>846</v>
      </c>
      <c r="C4" s="9">
        <v>1814</v>
      </c>
      <c r="D4" s="10">
        <f t="shared" si="0"/>
        <v>604.66666666666663</v>
      </c>
    </row>
    <row r="5" spans="1:4" x14ac:dyDescent="0.3">
      <c r="A5" s="2" t="s">
        <v>4</v>
      </c>
      <c r="B5" s="3">
        <v>103</v>
      </c>
      <c r="C5" s="9">
        <v>221</v>
      </c>
      <c r="D5" s="10">
        <f t="shared" si="0"/>
        <v>73.666666666666671</v>
      </c>
    </row>
    <row r="6" spans="1:4" x14ac:dyDescent="0.3">
      <c r="A6" s="2" t="s">
        <v>5</v>
      </c>
      <c r="B6" s="3">
        <v>2161</v>
      </c>
      <c r="C6" s="9">
        <v>4635</v>
      </c>
      <c r="D6" s="10">
        <f t="shared" si="0"/>
        <v>1545</v>
      </c>
    </row>
    <row r="7" spans="1:4" x14ac:dyDescent="0.3">
      <c r="A7" s="2" t="s">
        <v>6</v>
      </c>
      <c r="B7" s="3">
        <v>7079</v>
      </c>
      <c r="C7" s="9">
        <f>15182-1</f>
        <v>15181</v>
      </c>
      <c r="D7" s="10">
        <f t="shared" si="0"/>
        <v>5060.333333333333</v>
      </c>
    </row>
    <row r="8" spans="1:4" x14ac:dyDescent="0.3">
      <c r="A8" s="2" t="s">
        <v>7</v>
      </c>
      <c r="B8" s="3">
        <v>80</v>
      </c>
      <c r="C8" s="9">
        <v>172</v>
      </c>
      <c r="D8" s="10">
        <f t="shared" si="0"/>
        <v>57.333333333333336</v>
      </c>
    </row>
    <row r="9" spans="1:4" x14ac:dyDescent="0.3">
      <c r="A9" s="2" t="s">
        <v>8</v>
      </c>
      <c r="B9" s="3">
        <v>754</v>
      </c>
      <c r="C9" s="9">
        <v>1617</v>
      </c>
      <c r="D9" s="10">
        <f t="shared" si="0"/>
        <v>539</v>
      </c>
    </row>
    <row r="10" spans="1:4" x14ac:dyDescent="0.3">
      <c r="A10" s="2" t="s">
        <v>9</v>
      </c>
      <c r="B10" s="3">
        <v>736</v>
      </c>
      <c r="C10" s="9">
        <v>1578</v>
      </c>
      <c r="D10" s="10">
        <f t="shared" si="0"/>
        <v>526</v>
      </c>
    </row>
    <row r="11" spans="1:4" x14ac:dyDescent="0.3">
      <c r="A11" s="2" t="s">
        <v>10</v>
      </c>
      <c r="B11" s="3">
        <v>866</v>
      </c>
      <c r="C11" s="9">
        <v>1857</v>
      </c>
      <c r="D11" s="10">
        <f t="shared" si="0"/>
        <v>619</v>
      </c>
    </row>
    <row r="12" spans="1:4" x14ac:dyDescent="0.3">
      <c r="A12" s="2" t="s">
        <v>11</v>
      </c>
      <c r="B12" s="3">
        <v>722</v>
      </c>
      <c r="C12" s="9">
        <v>1548</v>
      </c>
      <c r="D12" s="10">
        <f t="shared" si="0"/>
        <v>516</v>
      </c>
    </row>
    <row r="13" spans="1:4" x14ac:dyDescent="0.3">
      <c r="A13" s="2" t="s">
        <v>12</v>
      </c>
      <c r="B13" s="3">
        <v>457</v>
      </c>
      <c r="C13" s="9">
        <v>980</v>
      </c>
      <c r="D13" s="10">
        <f t="shared" si="0"/>
        <v>326.66666666666669</v>
      </c>
    </row>
    <row r="14" spans="1:4" x14ac:dyDescent="0.3">
      <c r="A14" s="2" t="s">
        <v>13</v>
      </c>
      <c r="B14" s="3">
        <v>77</v>
      </c>
      <c r="C14" s="9">
        <v>165</v>
      </c>
      <c r="D14" s="10">
        <f t="shared" si="0"/>
        <v>55</v>
      </c>
    </row>
    <row r="15" spans="1:4" x14ac:dyDescent="0.3">
      <c r="A15" s="2" t="s">
        <v>14</v>
      </c>
      <c r="B15" s="3">
        <v>128</v>
      </c>
      <c r="C15" s="9">
        <v>275</v>
      </c>
      <c r="D15" s="10">
        <f t="shared" si="0"/>
        <v>91.666666666666671</v>
      </c>
    </row>
    <row r="16" spans="1:4" x14ac:dyDescent="0.3">
      <c r="A16" s="2" t="s">
        <v>15</v>
      </c>
      <c r="B16" s="3">
        <v>6582</v>
      </c>
      <c r="C16" s="9">
        <v>14116</v>
      </c>
      <c r="D16" s="10">
        <f t="shared" si="0"/>
        <v>4705.333333333333</v>
      </c>
    </row>
    <row r="17" spans="1:4" x14ac:dyDescent="0.3">
      <c r="A17" s="2" t="s">
        <v>16</v>
      </c>
      <c r="B17" s="3">
        <v>2231</v>
      </c>
      <c r="C17" s="9">
        <v>4785</v>
      </c>
      <c r="D17" s="10">
        <f t="shared" si="0"/>
        <v>1595</v>
      </c>
    </row>
    <row r="18" spans="1:4" x14ac:dyDescent="0.3">
      <c r="A18" s="2" t="s">
        <v>17</v>
      </c>
      <c r="B18" s="3">
        <v>383</v>
      </c>
      <c r="C18" s="9">
        <v>821</v>
      </c>
      <c r="D18" s="10">
        <f t="shared" si="0"/>
        <v>273.66666666666669</v>
      </c>
    </row>
    <row r="19" spans="1:4" x14ac:dyDescent="0.3">
      <c r="A19" s="2" t="s">
        <v>18</v>
      </c>
      <c r="B19" s="3">
        <v>115</v>
      </c>
      <c r="C19" s="9">
        <v>247</v>
      </c>
      <c r="D19" s="10">
        <f t="shared" si="0"/>
        <v>82.333333333333329</v>
      </c>
    </row>
    <row r="20" spans="1:4" x14ac:dyDescent="0.3">
      <c r="A20" s="2" t="s">
        <v>19</v>
      </c>
      <c r="B20" s="3">
        <v>184</v>
      </c>
      <c r="C20" s="9">
        <v>395</v>
      </c>
      <c r="D20" s="10">
        <f t="shared" si="0"/>
        <v>131.66666666666666</v>
      </c>
    </row>
    <row r="21" spans="1:4" x14ac:dyDescent="0.3">
      <c r="A21" s="2" t="s">
        <v>20</v>
      </c>
      <c r="B21" s="3">
        <v>95</v>
      </c>
      <c r="C21" s="9">
        <v>204</v>
      </c>
      <c r="D21" s="10">
        <f t="shared" si="0"/>
        <v>68</v>
      </c>
    </row>
    <row r="22" spans="1:4" x14ac:dyDescent="0.3">
      <c r="A22" s="2" t="s">
        <v>21</v>
      </c>
      <c r="B22" s="3">
        <v>52</v>
      </c>
      <c r="C22" s="9">
        <v>112</v>
      </c>
      <c r="D22" s="10">
        <f t="shared" si="0"/>
        <v>37.333333333333336</v>
      </c>
    </row>
    <row r="23" spans="1:4" x14ac:dyDescent="0.3">
      <c r="A23" s="2" t="s">
        <v>22</v>
      </c>
      <c r="B23" s="3">
        <v>103</v>
      </c>
      <c r="C23" s="9">
        <v>221</v>
      </c>
      <c r="D23" s="10">
        <f t="shared" si="0"/>
        <v>73.666666666666671</v>
      </c>
    </row>
    <row r="24" spans="1:4" x14ac:dyDescent="0.3">
      <c r="A24" s="2" t="s">
        <v>23</v>
      </c>
      <c r="B24" s="3">
        <v>99</v>
      </c>
      <c r="C24" s="9">
        <v>212</v>
      </c>
      <c r="D24" s="10">
        <f t="shared" si="0"/>
        <v>70.666666666666671</v>
      </c>
    </row>
    <row r="25" spans="1:4" x14ac:dyDescent="0.3">
      <c r="A25" s="2" t="s">
        <v>24</v>
      </c>
      <c r="B25" s="3">
        <v>127</v>
      </c>
      <c r="C25" s="9">
        <v>272</v>
      </c>
      <c r="D25" s="10">
        <f t="shared" si="0"/>
        <v>90.666666666666671</v>
      </c>
    </row>
    <row r="26" spans="1:4" x14ac:dyDescent="0.3">
      <c r="A26" s="2" t="s">
        <v>25</v>
      </c>
      <c r="B26" s="3">
        <v>139</v>
      </c>
      <c r="C26" s="9">
        <v>298</v>
      </c>
      <c r="D26" s="10">
        <f t="shared" si="0"/>
        <v>99.333333333333329</v>
      </c>
    </row>
    <row r="27" spans="1:4" x14ac:dyDescent="0.3">
      <c r="A27" s="2" t="s">
        <v>26</v>
      </c>
      <c r="B27" s="3">
        <v>1073</v>
      </c>
      <c r="C27" s="9">
        <v>2301</v>
      </c>
      <c r="D27" s="10">
        <f t="shared" si="0"/>
        <v>767</v>
      </c>
    </row>
    <row r="28" spans="1:4" x14ac:dyDescent="0.3">
      <c r="A28" s="2" t="s">
        <v>27</v>
      </c>
      <c r="B28" s="3">
        <v>400</v>
      </c>
      <c r="C28" s="9">
        <v>858</v>
      </c>
      <c r="D28" s="10">
        <f t="shared" si="0"/>
        <v>286</v>
      </c>
    </row>
    <row r="29" spans="1:4" x14ac:dyDescent="0.3">
      <c r="A29" s="2" t="s">
        <v>28</v>
      </c>
      <c r="B29" s="3">
        <v>6859</v>
      </c>
      <c r="C29" s="9">
        <v>14710</v>
      </c>
      <c r="D29" s="10">
        <f t="shared" si="0"/>
        <v>4903.333333333333</v>
      </c>
    </row>
    <row r="30" spans="1:4" x14ac:dyDescent="0.3">
      <c r="A30" s="2" t="s">
        <v>29</v>
      </c>
      <c r="B30" s="3">
        <v>108</v>
      </c>
      <c r="C30" s="9">
        <v>232</v>
      </c>
      <c r="D30" s="10">
        <f t="shared" si="0"/>
        <v>77.333333333333329</v>
      </c>
    </row>
    <row r="31" spans="1:4" x14ac:dyDescent="0.3">
      <c r="A31" s="2" t="s">
        <v>30</v>
      </c>
      <c r="B31" s="3">
        <v>306</v>
      </c>
      <c r="C31" s="9">
        <v>656</v>
      </c>
      <c r="D31" s="10">
        <f t="shared" si="0"/>
        <v>218.66666666666666</v>
      </c>
    </row>
    <row r="32" spans="1:4" x14ac:dyDescent="0.3">
      <c r="A32" s="2" t="s">
        <v>31</v>
      </c>
      <c r="B32" s="3">
        <v>217</v>
      </c>
      <c r="C32" s="9">
        <v>465</v>
      </c>
      <c r="D32" s="10">
        <f t="shared" si="0"/>
        <v>155</v>
      </c>
    </row>
    <row r="33" spans="1:4" x14ac:dyDescent="0.3">
      <c r="A33" s="2" t="s">
        <v>32</v>
      </c>
      <c r="B33" s="3">
        <v>34</v>
      </c>
      <c r="C33" s="9">
        <v>73</v>
      </c>
      <c r="D33" s="10">
        <f t="shared" si="0"/>
        <v>24.333333333333332</v>
      </c>
    </row>
    <row r="34" spans="1:4" x14ac:dyDescent="0.3">
      <c r="A34" s="2" t="s">
        <v>33</v>
      </c>
      <c r="B34" s="3">
        <v>18</v>
      </c>
      <c r="C34" s="9">
        <v>39</v>
      </c>
      <c r="D34" s="10">
        <f t="shared" si="0"/>
        <v>13</v>
      </c>
    </row>
    <row r="35" spans="1:4" x14ac:dyDescent="0.3">
      <c r="A35" s="2" t="s">
        <v>34</v>
      </c>
      <c r="B35" s="3">
        <v>1657</v>
      </c>
      <c r="C35" s="9">
        <v>3554</v>
      </c>
      <c r="D35" s="10">
        <f t="shared" si="0"/>
        <v>1184.6666666666667</v>
      </c>
    </row>
    <row r="36" spans="1:4" x14ac:dyDescent="0.3">
      <c r="A36" s="2" t="s">
        <v>35</v>
      </c>
      <c r="B36" s="3">
        <v>3054</v>
      </c>
      <c r="C36" s="9">
        <v>6550</v>
      </c>
      <c r="D36" s="10">
        <f t="shared" si="0"/>
        <v>2183.3333333333335</v>
      </c>
    </row>
    <row r="37" spans="1:4" x14ac:dyDescent="0.3">
      <c r="A37" s="2" t="s">
        <v>36</v>
      </c>
      <c r="B37" s="3">
        <v>1640</v>
      </c>
      <c r="C37" s="9">
        <v>3517</v>
      </c>
      <c r="D37" s="10">
        <f t="shared" si="0"/>
        <v>1172.3333333333333</v>
      </c>
    </row>
    <row r="38" spans="1:4" x14ac:dyDescent="0.3">
      <c r="A38" s="2" t="s">
        <v>37</v>
      </c>
      <c r="B38" s="3">
        <v>218</v>
      </c>
      <c r="C38" s="9">
        <v>468</v>
      </c>
      <c r="D38" s="10">
        <f t="shared" si="0"/>
        <v>156</v>
      </c>
    </row>
    <row r="39" spans="1:4" x14ac:dyDescent="0.3">
      <c r="A39" s="2" t="s">
        <v>38</v>
      </c>
      <c r="B39" s="3">
        <v>52</v>
      </c>
      <c r="C39" s="9">
        <v>112</v>
      </c>
      <c r="D39" s="10">
        <f t="shared" si="0"/>
        <v>37.333333333333336</v>
      </c>
    </row>
    <row r="40" spans="1:4" x14ac:dyDescent="0.3">
      <c r="A40" s="2" t="s">
        <v>39</v>
      </c>
      <c r="B40" s="3">
        <v>63</v>
      </c>
      <c r="C40" s="9">
        <v>135</v>
      </c>
      <c r="D40" s="10">
        <f t="shared" si="0"/>
        <v>45</v>
      </c>
    </row>
    <row r="41" spans="1:4" x14ac:dyDescent="0.3">
      <c r="A41" s="2" t="s">
        <v>40</v>
      </c>
      <c r="B41" s="3">
        <v>985</v>
      </c>
      <c r="C41" s="9">
        <v>2112</v>
      </c>
      <c r="D41" s="10">
        <f t="shared" si="0"/>
        <v>704</v>
      </c>
    </row>
    <row r="42" spans="1:4" x14ac:dyDescent="0.3">
      <c r="A42" s="2" t="s">
        <v>41</v>
      </c>
      <c r="B42" s="3">
        <v>1530</v>
      </c>
      <c r="C42" s="9">
        <v>3281</v>
      </c>
      <c r="D42" s="10">
        <f t="shared" si="0"/>
        <v>1093.6666666666667</v>
      </c>
    </row>
    <row r="43" spans="1:4" x14ac:dyDescent="0.3">
      <c r="A43" s="2" t="s">
        <v>42</v>
      </c>
      <c r="B43" s="3">
        <v>334</v>
      </c>
      <c r="C43" s="9">
        <v>716</v>
      </c>
      <c r="D43" s="10">
        <f t="shared" si="0"/>
        <v>238.66666666666666</v>
      </c>
    </row>
    <row r="44" spans="1:4" x14ac:dyDescent="0.3">
      <c r="A44" s="2" t="s">
        <v>43</v>
      </c>
      <c r="B44" s="3">
        <v>8069</v>
      </c>
      <c r="C44" s="9">
        <f>17305-1</f>
        <v>17304</v>
      </c>
      <c r="D44" s="10">
        <f t="shared" si="0"/>
        <v>5768</v>
      </c>
    </row>
    <row r="45" spans="1:4" x14ac:dyDescent="0.3">
      <c r="A45" s="2" t="s">
        <v>44</v>
      </c>
      <c r="B45" s="3">
        <v>331</v>
      </c>
      <c r="C45" s="9">
        <v>710</v>
      </c>
      <c r="D45" s="10">
        <f t="shared" si="0"/>
        <v>236.66666666666666</v>
      </c>
    </row>
    <row r="46" spans="1:4" x14ac:dyDescent="0.3">
      <c r="A46" s="2" t="s">
        <v>45</v>
      </c>
      <c r="B46" s="3">
        <v>475</v>
      </c>
      <c r="C46" s="9">
        <v>1019</v>
      </c>
      <c r="D46" s="10">
        <f t="shared" si="0"/>
        <v>339.66666666666669</v>
      </c>
    </row>
    <row r="47" spans="1:4" x14ac:dyDescent="0.3">
      <c r="A47" s="2" t="s">
        <v>46</v>
      </c>
      <c r="B47" s="3">
        <v>1216</v>
      </c>
      <c r="C47" s="9">
        <v>2608</v>
      </c>
      <c r="D47" s="10">
        <f t="shared" si="0"/>
        <v>869.33333333333337</v>
      </c>
    </row>
    <row r="48" spans="1:4" x14ac:dyDescent="0.3">
      <c r="A48" s="2" t="s">
        <v>47</v>
      </c>
      <c r="B48" s="3">
        <v>138</v>
      </c>
      <c r="C48" s="9">
        <v>296</v>
      </c>
      <c r="D48" s="10">
        <f t="shared" si="0"/>
        <v>98.666666666666671</v>
      </c>
    </row>
    <row r="49" spans="1:4" x14ac:dyDescent="0.3">
      <c r="A49" s="2" t="s">
        <v>48</v>
      </c>
      <c r="B49" s="3">
        <v>3737</v>
      </c>
      <c r="C49" s="9">
        <v>8014</v>
      </c>
      <c r="D49" s="10">
        <f t="shared" si="0"/>
        <v>2671.3333333333335</v>
      </c>
    </row>
    <row r="50" spans="1:4" x14ac:dyDescent="0.3">
      <c r="A50" s="2" t="s">
        <v>49</v>
      </c>
      <c r="B50" s="3">
        <v>1840</v>
      </c>
      <c r="C50" s="9">
        <v>3946</v>
      </c>
      <c r="D50" s="10">
        <f t="shared" si="0"/>
        <v>1315.3333333333333</v>
      </c>
    </row>
    <row r="51" spans="1:4" x14ac:dyDescent="0.3">
      <c r="A51" s="2" t="s">
        <v>50</v>
      </c>
      <c r="B51" s="3">
        <v>2533</v>
      </c>
      <c r="C51" s="9">
        <v>5432</v>
      </c>
      <c r="D51" s="10">
        <f t="shared" si="0"/>
        <v>1810.6666666666667</v>
      </c>
    </row>
    <row r="52" spans="1:4" x14ac:dyDescent="0.3">
      <c r="A52" s="2" t="s">
        <v>51</v>
      </c>
      <c r="B52" s="3">
        <v>2975</v>
      </c>
      <c r="C52" s="9">
        <v>6380</v>
      </c>
      <c r="D52" s="10">
        <f t="shared" si="0"/>
        <v>2126.6666666666665</v>
      </c>
    </row>
    <row r="53" spans="1:4" x14ac:dyDescent="0.3">
      <c r="A53" s="2" t="s">
        <v>52</v>
      </c>
      <c r="B53" s="3">
        <v>3857</v>
      </c>
      <c r="C53" s="9">
        <v>8272</v>
      </c>
      <c r="D53" s="10">
        <f t="shared" si="0"/>
        <v>2757.3333333333335</v>
      </c>
    </row>
    <row r="54" spans="1:4" x14ac:dyDescent="0.3">
      <c r="A54" s="2" t="s">
        <v>53</v>
      </c>
      <c r="B54" s="3">
        <v>4632</v>
      </c>
      <c r="C54" s="9">
        <v>9934</v>
      </c>
      <c r="D54" s="10">
        <f t="shared" si="0"/>
        <v>3311.3333333333335</v>
      </c>
    </row>
    <row r="55" spans="1:4" x14ac:dyDescent="0.3">
      <c r="A55" s="2" t="s">
        <v>54</v>
      </c>
      <c r="B55" s="3">
        <v>606</v>
      </c>
      <c r="C55" s="9">
        <v>1300</v>
      </c>
      <c r="D55" s="10">
        <f t="shared" si="0"/>
        <v>433.33333333333331</v>
      </c>
    </row>
    <row r="56" spans="1:4" x14ac:dyDescent="0.3">
      <c r="A56" s="2" t="s">
        <v>55</v>
      </c>
      <c r="B56" s="3">
        <v>755</v>
      </c>
      <c r="C56" s="9">
        <v>1619</v>
      </c>
      <c r="D56" s="10">
        <f t="shared" si="0"/>
        <v>539.66666666666663</v>
      </c>
    </row>
    <row r="57" spans="1:4" x14ac:dyDescent="0.3">
      <c r="A57" s="2" t="s">
        <v>56</v>
      </c>
      <c r="B57" s="3">
        <v>904</v>
      </c>
      <c r="C57" s="9">
        <v>1939</v>
      </c>
      <c r="D57" s="10">
        <f t="shared" si="0"/>
        <v>646.33333333333337</v>
      </c>
    </row>
    <row r="58" spans="1:4" x14ac:dyDescent="0.3">
      <c r="A58" s="2" t="s">
        <v>57</v>
      </c>
      <c r="B58" s="3">
        <v>825</v>
      </c>
      <c r="C58" s="9">
        <v>1769</v>
      </c>
      <c r="D58" s="10">
        <f t="shared" si="0"/>
        <v>589.66666666666663</v>
      </c>
    </row>
    <row r="59" spans="1:4" x14ac:dyDescent="0.3">
      <c r="A59" s="2" t="s">
        <v>58</v>
      </c>
      <c r="B59" s="3">
        <v>1080</v>
      </c>
      <c r="C59" s="9">
        <v>2316</v>
      </c>
      <c r="D59" s="10">
        <f t="shared" si="0"/>
        <v>772</v>
      </c>
    </row>
    <row r="60" spans="1:4" x14ac:dyDescent="0.3">
      <c r="A60" s="2" t="s">
        <v>59</v>
      </c>
      <c r="B60" s="3">
        <v>1350</v>
      </c>
      <c r="C60" s="9">
        <v>2895</v>
      </c>
      <c r="D60" s="10">
        <f t="shared" si="0"/>
        <v>965</v>
      </c>
    </row>
    <row r="61" spans="1:4" x14ac:dyDescent="0.3">
      <c r="A61" s="2" t="s">
        <v>60</v>
      </c>
      <c r="B61" s="3">
        <v>227</v>
      </c>
      <c r="C61" s="9">
        <v>487</v>
      </c>
      <c r="D61" s="10">
        <f t="shared" si="0"/>
        <v>162.33333333333334</v>
      </c>
    </row>
    <row r="62" spans="1:4" x14ac:dyDescent="0.3">
      <c r="A62" s="2" t="s">
        <v>61</v>
      </c>
      <c r="B62" s="3">
        <v>216</v>
      </c>
      <c r="C62" s="9">
        <v>463</v>
      </c>
      <c r="D62" s="10">
        <f t="shared" si="0"/>
        <v>154.33333333333334</v>
      </c>
    </row>
    <row r="63" spans="1:4" x14ac:dyDescent="0.3">
      <c r="A63" s="2" t="s">
        <v>62</v>
      </c>
      <c r="B63" s="3">
        <v>248</v>
      </c>
      <c r="C63" s="9">
        <v>532</v>
      </c>
      <c r="D63" s="10">
        <f t="shared" si="0"/>
        <v>177.33333333333334</v>
      </c>
    </row>
    <row r="64" spans="1:4" x14ac:dyDescent="0.3">
      <c r="A64" s="2" t="s">
        <v>63</v>
      </c>
      <c r="B64" s="3">
        <v>41</v>
      </c>
      <c r="C64" s="9">
        <v>88</v>
      </c>
      <c r="D64" s="10">
        <f t="shared" si="0"/>
        <v>29.333333333333332</v>
      </c>
    </row>
    <row r="65" spans="1:4" x14ac:dyDescent="0.3">
      <c r="A65" s="2" t="s">
        <v>64</v>
      </c>
      <c r="B65" s="3">
        <v>1859</v>
      </c>
      <c r="C65" s="9">
        <v>3987</v>
      </c>
      <c r="D65" s="10">
        <f t="shared" si="0"/>
        <v>1329</v>
      </c>
    </row>
    <row r="66" spans="1:4" x14ac:dyDescent="0.3">
      <c r="A66" s="2" t="s">
        <v>65</v>
      </c>
      <c r="B66" s="3">
        <v>198</v>
      </c>
      <c r="C66" s="9">
        <v>425</v>
      </c>
      <c r="D66" s="10">
        <f t="shared" si="0"/>
        <v>141.66666666666666</v>
      </c>
    </row>
    <row r="67" spans="1:4" x14ac:dyDescent="0.3">
      <c r="A67" s="2" t="s">
        <v>66</v>
      </c>
      <c r="B67" s="3">
        <v>529</v>
      </c>
      <c r="C67" s="9">
        <v>1135</v>
      </c>
      <c r="D67" s="10">
        <f t="shared" ref="D67:D68" si="1">C67/3</f>
        <v>378.33333333333331</v>
      </c>
    </row>
    <row r="68" spans="1:4" x14ac:dyDescent="0.3">
      <c r="A68" s="2" t="s">
        <v>67</v>
      </c>
      <c r="B68" s="3">
        <v>183</v>
      </c>
      <c r="C68" s="9">
        <v>392</v>
      </c>
      <c r="D68" s="10">
        <f t="shared" si="1"/>
        <v>130.66666666666666</v>
      </c>
    </row>
    <row r="69" spans="1:4" x14ac:dyDescent="0.3">
      <c r="B69" s="5"/>
      <c r="C69" s="5"/>
      <c r="D69" s="5"/>
    </row>
    <row r="70" spans="1:4" x14ac:dyDescent="0.3">
      <c r="A70" s="6" t="s">
        <v>69</v>
      </c>
      <c r="B70" s="7">
        <f>SUM(B2:B68)</f>
        <v>82066</v>
      </c>
      <c r="C70" s="12">
        <f>SUM(C2:C68)</f>
        <v>176000</v>
      </c>
      <c r="D70" s="11">
        <f>SUM(D2:D68)</f>
        <v>58666.666666666672</v>
      </c>
    </row>
  </sheetData>
  <autoFilter ref="A1:D1" xr:uid="{18FFF446-5208-4D95-A3B3-B2E8EEB5424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Griffin Kolchakian</dc:creator>
  <cp:lastModifiedBy>Griffin Kolchakian</cp:lastModifiedBy>
  <dcterms:created xsi:type="dcterms:W3CDTF">2024-05-15T13:48:38Z</dcterms:created>
  <dcterms:modified xsi:type="dcterms:W3CDTF">2024-09-10T20:34:02Z</dcterms:modified>
</cp:coreProperties>
</file>